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<sst xmlns="http://schemas.openxmlformats.org/spreadsheetml/2006/main" count="431" uniqueCount="331">
  <si>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</si>
  <si>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</si>
  <si>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</si>
  <si>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</si>
  <si>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</si>
  <si>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</si>
  <si>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</si>
  <si>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</si>
  <si>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</si>
  <si>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</si>
  <si>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</si>
  <si>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</si>
  <si>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</si>
  <si>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</si>
  <si>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</si>
  <si>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</si>
  <si>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</si>
  <si>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</si>
  <si>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</si>
  <si>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</si>
  <si>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</si>
  <si>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</si>
  <si>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</si>
  <si>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</si>
  <si>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</si>
  <si>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</si>
  <si>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</si>
  <si>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</si>
  <si>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</si>
  <si>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</si>
  <si>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</si>
  <si>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</si>
  <si>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</si>
  <si>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</si>
  <si>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</si>
  <si>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</si>
  <si>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</si>
  <si>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</si>
  <si>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</si>
  <si>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</si>
  <si>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</si>
  <si>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</si>
  <si>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</si>
  <si>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</si>
  <si>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</si>
  <si>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</si>
  <si>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</si>
  <si>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</si>
  <si>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</si>
  <si>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</si>
  <si>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</si>
  <si>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</si>
  <si>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</si>
  <si>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</si>
  <si>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</si>
  <si>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</si>
  <si>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</si>
  <si>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</si>
  <si>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</si>
  <si>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</si>
  <si>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</si>
  <si>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</si>
  <si>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</si>
  <si>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</si>
  <si>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</si>
  <si>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</si>
  <si>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</si>
  <si>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</si>
  <si>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</si>
  <si>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</si>
  <si>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</si>
  <si>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</si>
  <si>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</si>
  <si>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</si>
  <si>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</si>
  <si>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</si>
  <si>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</si>
  <si>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</si>
  <si>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</si>
  <si>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</si>
  <si>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</si>
  <si>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</si>
  <si>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</si>
  <si>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</si>
  <si>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</si>
  <si>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</si>
  <si>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</si>
  <si>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</si>
  <si>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</si>
  <si>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</si>
  <si>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</si>
  <si>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</si>
  <si>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</si>
  <si>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</si>
  <si>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</si>
  <si>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</si>
  <si>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</si>
  <si>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</si>
  <si>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</si>
  <si>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</si>
  <si>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</si>
  <si>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</si>
  <si>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</si>
  <si>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</si>
  <si>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</si>
  <si>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</si>
  <si>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</si>
  <si>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</si>
  <si>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</si>
  <si>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</si>
  <si>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</si>
  <si>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</si>
  <si>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</si>
  <si>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</si>
  <si>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</si>
  <si>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</si>
  <si>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</si>
  <si>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</si>
  <si>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</si>
  <si>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</si>
  <si>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</si>
  <si>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</si>
  <si>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</si>
  <si>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</si>
  <si>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</si>
  <si>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</si>
  <si>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</si>
  <si>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</si>
  <si>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</si>
  <si>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</si>
  <si>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</si>
  <si>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</si>
  <si>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</si>
  <si>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</si>
  <si>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</si>
  <si>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</si>
  <si>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</si>
  <si>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</si>
  <si>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</si>
  <si>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</si>
  <si>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</si>
  <si>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</si>
  <si>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</si>
  <si>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</si>
  <si>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</si>
  <si>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</si>
  <si>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</si>
  <si>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</si>
  <si>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</si>
  <si>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</si>
  <si>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</si>
  <si>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</si>
  <si>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</si>
  <si>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</si>
  <si>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</si>
  <si>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</si>
  <si>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</si>
  <si>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</si>
  <si>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</si>
  <si>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</si>
  <si>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</si>
  <si>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</si>
  <si>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</si>
  <si>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</si>
  <si>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</si>
  <si>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</si>
  <si>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</si>
  <si>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</si>
  <si>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</si>
  <si>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</si>
  <si>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</si>
  <si>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</si>
  <si>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</si>
  <si>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</si>
  <si>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</si>
  <si>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</si>
  <si>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</si>
  <si>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</si>
  <si>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</si>
  <si>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</si>
  <si>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</si>
  <si>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</si>
  <si>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</si>
  <si>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</si>
  <si>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</si>
  <si>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</si>
  <si>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</si>
  <si>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</si>
  <si>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</si>
  <si>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</si>
  <si>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</si>
  <si>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</si>
  <si>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</si>
  <si>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</si>
  <si>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</si>
  <si>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</si>
  <si>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</si>
  <si>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</si>
  <si>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</si>
  <si>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</si>
  <si>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</si>
  <si>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</si>
  <si>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</si>
  <si>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</si>
  <si>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</si>
  <si>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</si>
  <si>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</si>
  <si>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</si>
  <si>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</si>
  <si>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</si>
  <si>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</si>
  <si>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</si>
  <si>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</si>
  <si>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</si>
  <si>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</si>
  <si>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</si>
  <si>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</si>
  <si>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</si>
  <si>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</si>
  <si>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</si>
  <si>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</si>
  <si>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</si>
  <si>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</si>
  <si>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</si>
  <si>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</si>
  <si>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</si>
  <si>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</si>
  <si>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</si>
  <si>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</si>
  <si>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</si>
  <si>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</si>
  <si>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</si>
  <si>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</si>
  <si>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</si>
  <si>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</si>
  <si>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</si>
  <si>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</si>
  <si>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</si>
  <si>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</si>
  <si>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</si>
  <si>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</si>
  <si>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</si>
  <si>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</si>
  <si>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</si>
  <si>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</si>
  <si>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</si>
  <si>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</si>
  <si>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</si>
  <si>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</si>
  <si>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</si>
  <si>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</si>
  <si>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</si>
  <si>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</si>
  <si>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</si>
  <si>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</si>
  <si>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</si>
  <si>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</si>
  <si>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</si>
  <si>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</si>
  <si>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</si>
  <si>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</si>
  <si>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</si>
  <si>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</si>
  <si>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</si>
  <si>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</si>
  <si>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</si>
  <si>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</si>
  <si>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</si>
  <si>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</si>
  <si>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</si>
  <si>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</si>
  <si>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</si>
  <si>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</si>
  <si>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</si>
  <si>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</si>
  <si>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</si>
  <si>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</si>
  <si>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</si>
  <si>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</si>
  <si>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</si>
  <si>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</si>
  <si>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</si>
  <si>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</si>
  <si>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</si>
  <si>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</si>
  <si>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</si>
  <si>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</si>
  <si>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</si>
  <si>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</si>
  <si>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</si>
  <si>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</si>
  <si>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</si>
  <si>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</si>
  <si>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</si>
  <si>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</si>
  <si>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</si>
  <si>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</si>
  <si>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</si>
  <si>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</si>
  <si>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</si>
  <si>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</si>
  <si>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</si>
  <si>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</si>
  <si>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</si>
  <si>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</si>
  <si>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</si>
  <si>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</si>
  <si>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</si>
  <si>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</si>
  <si>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</si>
  <si>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</si>
  <si>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</si>
  <si>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</si>
  <si>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</si>
  <si>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</si>
  <si>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</si>
  <si>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</si>
  <si>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</si>
  <si>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</si>
  <si>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</si>
  <si>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</si>
  <si>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</si>
  <si>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</si>
  <si>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Великий Новгород</t>
  </si>
  <si>
    <t>Муниципальное автномное общеобразовательное учреждение "Школа № 20 имени Кирилла и Мефодия"</t>
  </si>
  <si>
    <t>Грудинина Наталья Алексеевна</t>
  </si>
  <si>
    <t>заместитель директора</t>
  </si>
  <si>
    <t>732605</t>
  </si>
  <si>
    <t>school20@mail.ru</t>
  </si>
  <si>
    <t>да</t>
  </si>
  <si>
    <t>http://kirillimefodiy.pravorg.ru/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</si>
</sst>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1">
      <selection activeCell="B253" sqref="B253:Q2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228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228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329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228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229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329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329</v>
      </c>
      <c r="K96" s="152"/>
      <c r="L96" s="152"/>
      <c r="M96" s="152"/>
      <c r="N96" s="36">
        <v>1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2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329</v>
      </c>
      <c r="K102" s="152"/>
      <c r="L102" s="152"/>
      <c r="M102" s="152"/>
      <c r="N102" s="36"/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329</v>
      </c>
      <c r="K106" s="152"/>
      <c r="L106" s="152"/>
      <c r="M106" s="152"/>
      <c r="N106" s="36"/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329</v>
      </c>
      <c r="K107" s="152"/>
      <c r="L107" s="152"/>
      <c r="M107" s="152"/>
      <c r="N107" s="36"/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/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/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/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/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/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/>
      <c r="K128" s="130"/>
      <c r="L128" s="130"/>
      <c r="M128" s="131"/>
      <c r="N128" s="115"/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/>
      <c r="K129" s="130"/>
      <c r="L129" s="130"/>
      <c r="M129" s="131"/>
      <c r="N129" s="115"/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/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/>
      <c r="K131" s="130"/>
      <c r="L131" s="130"/>
      <c r="M131" s="131"/>
      <c r="N131" s="115"/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/>
      <c r="K132" s="130"/>
      <c r="L132" s="130"/>
      <c r="M132" s="131"/>
      <c r="N132" s="115"/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/>
      <c r="K133" s="130"/>
      <c r="L133" s="130"/>
      <c r="M133" s="131"/>
      <c r="N133" s="115"/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>
        <v>1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1</v>
      </c>
      <c r="K145" s="36"/>
      <c r="L145" s="36">
        <v>0</v>
      </c>
      <c r="M145" s="36"/>
      <c r="N145" s="36">
        <v>1</v>
      </c>
      <c r="O145" s="36"/>
      <c r="P145" s="36">
        <v>1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>
        <v>1</v>
      </c>
      <c r="M147" s="36"/>
      <c r="N147" s="36">
        <v>1</v>
      </c>
      <c r="O147" s="36"/>
      <c r="P147" s="36">
        <v>1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ht="15.75" thickBot="1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0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0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0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3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3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70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7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3</v>
      </c>
      <c r="G217" s="69"/>
      <c r="H217" s="36">
        <v>3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/>
      <c r="I218" s="36"/>
      <c r="J218" s="36"/>
      <c r="K218" s="36"/>
      <c r="L218" s="69">
        <f t="shared" si="5"/>
        <v>0</v>
      </c>
      <c r="M218" s="69"/>
      <c r="N218" s="36"/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/>
      <c r="I219" s="36"/>
      <c r="J219" s="36"/>
      <c r="K219" s="36"/>
      <c r="L219" s="69">
        <f t="shared" si="5"/>
        <v>0</v>
      </c>
      <c r="M219" s="69"/>
      <c r="N219" s="36"/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/>
      <c r="I220" s="36"/>
      <c r="J220" s="36"/>
      <c r="K220" s="36"/>
      <c r="L220" s="69">
        <f t="shared" si="5"/>
        <v>0</v>
      </c>
      <c r="M220" s="69"/>
      <c r="N220" s="36"/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/>
      <c r="I221" s="36"/>
      <c r="J221" s="36"/>
      <c r="K221" s="36"/>
      <c r="L221" s="69">
        <f t="shared" si="5"/>
        <v>0</v>
      </c>
      <c r="M221" s="69"/>
      <c r="N221" s="36"/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/>
      <c r="I222" s="36"/>
      <c r="J222" s="36"/>
      <c r="K222" s="36"/>
      <c r="L222" s="69">
        <f t="shared" si="5"/>
        <v>0</v>
      </c>
      <c r="M222" s="69"/>
      <c r="N222" s="36"/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/>
      <c r="I223" s="36"/>
      <c r="J223" s="36"/>
      <c r="K223" s="36"/>
      <c r="L223" s="69">
        <f t="shared" si="5"/>
        <v>0</v>
      </c>
      <c r="M223" s="69"/>
      <c r="N223" s="36"/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/>
      <c r="I224" s="36"/>
      <c r="J224" s="36"/>
      <c r="K224" s="36"/>
      <c r="L224" s="69">
        <f t="shared" si="5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/>
      <c r="I225" s="36"/>
      <c r="J225" s="36"/>
      <c r="K225" s="36"/>
      <c r="L225" s="69">
        <f t="shared" si="5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/>
      <c r="I226" s="36"/>
      <c r="J226" s="36"/>
      <c r="K226" s="36"/>
      <c r="L226" s="69">
        <f t="shared" si="5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/>
      <c r="I227" s="36"/>
      <c r="J227" s="36"/>
      <c r="K227" s="36"/>
      <c r="L227" s="69">
        <f t="shared" si="5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/>
      <c r="I228" s="36"/>
      <c r="J228" s="36"/>
      <c r="K228" s="36"/>
      <c r="L228" s="69">
        <f t="shared" si="5"/>
        <v>0</v>
      </c>
      <c r="M228" s="69"/>
      <c r="N228" s="36"/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3</v>
      </c>
      <c r="G229" s="66"/>
      <c r="H229" s="67">
        <f>SUM(H217:I228)</f>
        <v>3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329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татьяна</cp:lastModifiedBy>
  <cp:lastPrinted>2016-04-16T16:58:13Z</cp:lastPrinted>
  <dcterms:created xsi:type="dcterms:W3CDTF">2016-04-14T14:10:28Z</dcterms:created>
  <dcterms:modified xsi:type="dcterms:W3CDTF">2016-10-10T12:04:28Z</dcterms:modified>
  <cp:category/>
  <cp:version/>
  <cp:contentType/>
  <cp:contentStatus/>
</cp:coreProperties>
</file>