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7" sheetId="1" r:id="rId1"/>
  </sheets>
  <definedNames>
    <definedName name="OLE_LINK2" localSheetId="0">'2017'!#REF!</definedName>
  </definedNames>
  <calcPr fullCalcOnLoad="1" refMode="R1C1"/>
</workbook>
</file>

<file path=xl/sharedStrings.xml><?xml version="1.0" encoding="utf-8"?>
<sst xmlns="http://schemas.openxmlformats.org/spreadsheetml/2006/main" count="86" uniqueCount="43">
  <si>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</si>
  <si>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</si>
  <si>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</si>
  <si>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</si>
  <si>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</si>
  <si>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</si>
  <si>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</si>
  <si>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</si>
  <si>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</si>
  <si>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</si>
  <si>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</si>
  <si>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</si>
  <si>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</si>
  <si>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</si>
  <si>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</si>
  <si>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</si>
  <si>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</si>
  <si>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</si>
  <si>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</si>
  <si>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</si>
  <si>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</si>
  <si>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</si>
  <si>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</si>
  <si>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</si>
  <si>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</si>
  <si>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</si>
  <si>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</si>
  <si>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</si>
  <si>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</si>
  <si>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</si>
  <si>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</si>
  <si>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зарплата по договору с платных услуг</t>
  </si>
  <si>
    <t>договор платные услуги- начисления</t>
  </si>
  <si>
    <t>уставные цели</t>
  </si>
  <si>
    <t>монтаж окон</t>
  </si>
  <si>
    <t>содержание имущества</t>
  </si>
  <si>
    <t>НЕИСКЛ.ПРАВА</t>
  </si>
  <si>
    <t>СВЯЗЬ</t>
  </si>
  <si>
    <t>учебники</t>
  </si>
  <si>
    <t>интернет в класс русского и литератры</t>
  </si>
  <si>
    <t>монтаж дверей</t>
  </si>
  <si>
    <t>РОДИТЕЛЬСКАЯ ДОЛЯ ЗА ЛАГЕРЬ</t>
  </si>
  <si>
    <t>Муниципального автономного общеобразовательного учреждения "Школа № 20 имени Кирилла и Мефодия"  МАЙ 2017год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</si>
</sst>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75" zoomScaleSheetLayoutView="75" workbookViewId="0" topLeftCell="A2">
      <pane xSplit="1" ySplit="2" topLeftCell="B2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B28" sqref="B28:B29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2"/>
      <c r="E1" s="42"/>
    </row>
    <row r="2" spans="1:5" ht="54" customHeight="1">
      <c r="A2" s="43" t="s">
        <v>21</v>
      </c>
      <c r="B2" s="43"/>
      <c r="C2" s="43"/>
      <c r="D2" s="43"/>
      <c r="E2" s="43"/>
    </row>
    <row r="3" spans="1:6" ht="56.25" customHeight="1">
      <c r="A3" s="45" t="s">
        <v>42</v>
      </c>
      <c r="B3" s="46"/>
      <c r="C3" s="46"/>
      <c r="D3" s="46"/>
      <c r="E3" s="46"/>
      <c r="F3" s="46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4"/>
      <c r="B12" s="44"/>
      <c r="C12" s="44"/>
      <c r="D12" s="5"/>
      <c r="E12" s="5"/>
      <c r="F12" s="5"/>
      <c r="G12" s="5"/>
    </row>
    <row r="13" spans="1:7" ht="16.5" thickBot="1">
      <c r="A13" s="36" t="s">
        <v>0</v>
      </c>
      <c r="B13" s="36" t="s">
        <v>1</v>
      </c>
      <c r="C13" s="39" t="s">
        <v>2</v>
      </c>
      <c r="D13" s="40"/>
      <c r="E13" s="41"/>
      <c r="F13" s="5"/>
      <c r="G13" s="5"/>
    </row>
    <row r="14" spans="1:7" ht="48" thickBot="1">
      <c r="A14" s="37"/>
      <c r="B14" s="37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8" t="s">
        <v>6</v>
      </c>
      <c r="B15" s="31"/>
      <c r="C15" s="8">
        <f>C16+C21</f>
        <v>90931.9</v>
      </c>
      <c r="D15" s="8">
        <f>D16+D21</f>
        <v>95011.9</v>
      </c>
      <c r="E15" s="8">
        <f>E16+E21</f>
        <v>162081.9</v>
      </c>
      <c r="F15" s="5"/>
      <c r="G15" s="5"/>
    </row>
    <row r="16" spans="1:7" ht="18" customHeight="1">
      <c r="A16" s="9" t="s">
        <v>22</v>
      </c>
      <c r="B16" s="15" t="s">
        <v>8</v>
      </c>
      <c r="C16" s="10">
        <f>SUM(C17:C20)</f>
        <v>51325.9</v>
      </c>
      <c r="D16" s="10">
        <f>SUM(D17:D20)</f>
        <v>51905.9</v>
      </c>
      <c r="E16" s="10">
        <f>SUM(E17:E20)</f>
        <v>88975.9</v>
      </c>
      <c r="F16" s="5"/>
      <c r="G16" s="5"/>
    </row>
    <row r="17" spans="1:7" ht="15.75">
      <c r="A17" s="11" t="s">
        <v>9</v>
      </c>
      <c r="B17" s="17" t="s">
        <v>8</v>
      </c>
      <c r="C17" s="16">
        <v>700</v>
      </c>
      <c r="D17" s="16">
        <v>1640</v>
      </c>
      <c r="E17" s="16">
        <v>3910</v>
      </c>
      <c r="F17" s="5"/>
      <c r="G17" s="5"/>
    </row>
    <row r="18" spans="1:7" ht="15.75">
      <c r="A18" s="11" t="s">
        <v>10</v>
      </c>
      <c r="B18" s="17" t="s">
        <v>8</v>
      </c>
      <c r="C18" s="16">
        <v>4040</v>
      </c>
      <c r="D18" s="16">
        <v>8840</v>
      </c>
      <c r="E18" s="16">
        <v>37640</v>
      </c>
      <c r="F18" s="5"/>
      <c r="G18" s="5"/>
    </row>
    <row r="19" spans="1:7" ht="15.75">
      <c r="A19" s="11" t="s">
        <v>11</v>
      </c>
      <c r="B19" s="17" t="s">
        <v>8</v>
      </c>
      <c r="C19" s="16">
        <v>375</v>
      </c>
      <c r="D19" s="16">
        <v>1215</v>
      </c>
      <c r="E19" s="16">
        <v>1215</v>
      </c>
      <c r="F19" s="5"/>
      <c r="G19" s="5"/>
    </row>
    <row r="20" spans="1:7" ht="15.75">
      <c r="A20" s="11" t="s">
        <v>41</v>
      </c>
      <c r="B20" s="17" t="s">
        <v>8</v>
      </c>
      <c r="C20" s="16">
        <v>46210.9</v>
      </c>
      <c r="D20" s="16">
        <v>40210.9</v>
      </c>
      <c r="E20" s="16">
        <v>46210.9</v>
      </c>
      <c r="F20" s="5"/>
      <c r="G20" s="5"/>
    </row>
    <row r="21" spans="1:7" ht="15.75">
      <c r="A21" s="9" t="s">
        <v>12</v>
      </c>
      <c r="B21" s="15" t="s">
        <v>8</v>
      </c>
      <c r="C21" s="10">
        <f>SUM(C22:C26)</f>
        <v>39606</v>
      </c>
      <c r="D21" s="10">
        <f>SUM(D22:D26)</f>
        <v>43106</v>
      </c>
      <c r="E21" s="10">
        <f>SUM(E22:E26)</f>
        <v>73106</v>
      </c>
      <c r="F21" s="5"/>
      <c r="G21" s="5"/>
    </row>
    <row r="22" spans="1:7" ht="15.75">
      <c r="A22" s="11" t="s">
        <v>38</v>
      </c>
      <c r="B22" s="19" t="s">
        <v>8</v>
      </c>
      <c r="C22" s="16">
        <v>17800</v>
      </c>
      <c r="D22" s="16">
        <v>19300</v>
      </c>
      <c r="E22" s="16">
        <v>19300</v>
      </c>
      <c r="F22" s="5"/>
      <c r="G22" s="5"/>
    </row>
    <row r="23" spans="1:7" ht="15.75">
      <c r="A23" s="11" t="s">
        <v>34</v>
      </c>
      <c r="B23" s="19" t="s">
        <v>8</v>
      </c>
      <c r="C23" s="16">
        <v>10000</v>
      </c>
      <c r="D23" s="16">
        <v>10000</v>
      </c>
      <c r="E23" s="16">
        <v>20000</v>
      </c>
      <c r="F23" s="5"/>
      <c r="G23" s="5"/>
    </row>
    <row r="24" spans="1:7" ht="15.75">
      <c r="A24" s="11" t="s">
        <v>40</v>
      </c>
      <c r="B24" s="19" t="s">
        <v>8</v>
      </c>
      <c r="C24" s="16">
        <v>5000</v>
      </c>
      <c r="D24" s="16">
        <v>5000</v>
      </c>
      <c r="E24" s="16">
        <v>5000</v>
      </c>
      <c r="F24" s="5"/>
      <c r="G24" s="5"/>
    </row>
    <row r="25" spans="1:7" ht="16.5" thickBot="1">
      <c r="A25" s="6" t="s">
        <v>39</v>
      </c>
      <c r="B25" s="19" t="s">
        <v>8</v>
      </c>
      <c r="C25" s="6">
        <v>1806</v>
      </c>
      <c r="D25" s="6">
        <v>3806</v>
      </c>
      <c r="E25" s="16">
        <v>3806</v>
      </c>
      <c r="F25" s="5"/>
      <c r="G25" s="5"/>
    </row>
    <row r="26" spans="1:7" ht="16.5" thickBot="1">
      <c r="A26" s="6" t="s">
        <v>33</v>
      </c>
      <c r="B26" s="19" t="s">
        <v>8</v>
      </c>
      <c r="C26" s="6">
        <v>5000</v>
      </c>
      <c r="D26" s="6">
        <v>5000</v>
      </c>
      <c r="E26" s="16">
        <v>25000</v>
      </c>
      <c r="F26" s="5"/>
      <c r="G26" s="5"/>
    </row>
    <row r="27" spans="1:7" ht="16.5" thickBot="1">
      <c r="A27" s="1"/>
      <c r="B27" s="5"/>
      <c r="C27" s="5"/>
      <c r="D27" s="5"/>
      <c r="E27" s="5"/>
      <c r="F27" s="5"/>
      <c r="G27" s="5"/>
    </row>
    <row r="28" spans="1:7" ht="16.5" thickBot="1">
      <c r="A28" s="36" t="s">
        <v>0</v>
      </c>
      <c r="B28" s="36" t="s">
        <v>1</v>
      </c>
      <c r="C28" s="39" t="s">
        <v>13</v>
      </c>
      <c r="D28" s="40"/>
      <c r="E28" s="41"/>
      <c r="F28" s="5"/>
      <c r="G28" s="5"/>
    </row>
    <row r="29" spans="1:7" ht="48" thickBot="1">
      <c r="A29" s="37"/>
      <c r="B29" s="38"/>
      <c r="C29" s="12" t="s">
        <v>3</v>
      </c>
      <c r="D29" s="12" t="s">
        <v>4</v>
      </c>
      <c r="E29" s="12" t="s">
        <v>5</v>
      </c>
      <c r="F29" s="5"/>
      <c r="G29" s="5"/>
    </row>
    <row r="30" spans="1:7" ht="15.75">
      <c r="A30" s="13" t="s">
        <v>6</v>
      </c>
      <c r="B30" s="29"/>
      <c r="C30" s="29">
        <f>C31+C46</f>
        <v>24895.710000000003</v>
      </c>
      <c r="D30" s="29">
        <f>D31+D46</f>
        <v>33545</v>
      </c>
      <c r="E30" s="29">
        <f>E31+E46</f>
        <v>89933.33</v>
      </c>
      <c r="F30" s="5"/>
      <c r="G30" s="5"/>
    </row>
    <row r="31" spans="1:7" ht="15.75">
      <c r="A31" s="14" t="s">
        <v>7</v>
      </c>
      <c r="B31" s="10" t="s">
        <v>8</v>
      </c>
      <c r="C31" s="30">
        <f>SUM(C32:C45)-C38</f>
        <v>6059.710000000003</v>
      </c>
      <c r="D31" s="30">
        <f>SUM(D32:D45)-D38</f>
        <v>11225.720000000001</v>
      </c>
      <c r="E31" s="30">
        <f>SUM(E32:E45)-E38</f>
        <v>42295.72</v>
      </c>
      <c r="F31" s="5"/>
      <c r="G31" s="5"/>
    </row>
    <row r="32" spans="1:7" ht="15.75">
      <c r="A32" s="24" t="s">
        <v>30</v>
      </c>
      <c r="B32" s="10" t="s">
        <v>8</v>
      </c>
      <c r="C32" s="10">
        <v>1951.96</v>
      </c>
      <c r="D32" s="10">
        <v>4855.27</v>
      </c>
      <c r="E32" s="10">
        <v>14979.66</v>
      </c>
      <c r="F32" s="10"/>
      <c r="G32" s="5"/>
    </row>
    <row r="33" spans="1:7" ht="15.75">
      <c r="A33" s="33" t="s">
        <v>28</v>
      </c>
      <c r="B33" s="10" t="s">
        <v>8</v>
      </c>
      <c r="C33" s="10">
        <v>594.96</v>
      </c>
      <c r="D33" s="10">
        <v>1471.75</v>
      </c>
      <c r="E33" s="10">
        <v>4529.32</v>
      </c>
      <c r="F33" s="10"/>
      <c r="G33" s="5"/>
    </row>
    <row r="34" spans="1:7" ht="15.75">
      <c r="A34" s="33" t="s">
        <v>31</v>
      </c>
      <c r="B34" s="10" t="s">
        <v>8</v>
      </c>
      <c r="C34" s="10">
        <v>387.09</v>
      </c>
      <c r="D34" s="10">
        <v>516.12</v>
      </c>
      <c r="E34" s="10">
        <v>4709.58</v>
      </c>
      <c r="F34" s="10"/>
      <c r="G34" s="5"/>
    </row>
    <row r="35" spans="1:7" ht="15.75">
      <c r="A35" s="33" t="s">
        <v>32</v>
      </c>
      <c r="B35" s="10" t="s">
        <v>8</v>
      </c>
      <c r="C35" s="10">
        <v>116.91</v>
      </c>
      <c r="D35" s="10">
        <v>155.87</v>
      </c>
      <c r="E35" s="10">
        <v>1422.3</v>
      </c>
      <c r="F35" s="10"/>
      <c r="G35" s="5"/>
    </row>
    <row r="36" spans="1:7" ht="15.75">
      <c r="A36" s="33" t="s">
        <v>27</v>
      </c>
      <c r="B36" s="10" t="s">
        <v>8</v>
      </c>
      <c r="C36" s="10"/>
      <c r="D36" s="10">
        <f>C36</f>
        <v>0</v>
      </c>
      <c r="E36" s="10">
        <v>5400</v>
      </c>
      <c r="F36" s="10"/>
      <c r="G36" s="5"/>
    </row>
    <row r="37" spans="1:7" ht="15.75">
      <c r="A37" s="33" t="s">
        <v>29</v>
      </c>
      <c r="B37" s="10" t="s">
        <v>8</v>
      </c>
      <c r="C37" s="10">
        <v>316.8</v>
      </c>
      <c r="D37" s="10">
        <f>C37</f>
        <v>316.8</v>
      </c>
      <c r="E37" s="10">
        <v>1170.72</v>
      </c>
      <c r="F37" s="10"/>
      <c r="G37" s="5"/>
    </row>
    <row r="38" spans="1:7" ht="15.75">
      <c r="A38" s="32" t="s">
        <v>14</v>
      </c>
      <c r="B38" s="9" t="s">
        <v>8</v>
      </c>
      <c r="C38" s="9">
        <f>SUM(C39:C41)</f>
        <v>2586.9900000000002</v>
      </c>
      <c r="D38" s="9">
        <f>SUM(D39:D41)</f>
        <v>3639.91</v>
      </c>
      <c r="E38" s="9">
        <f>SUM(E39:E41)</f>
        <v>3639.91</v>
      </c>
      <c r="F38" s="5"/>
      <c r="G38" s="5"/>
    </row>
    <row r="39" spans="1:7" ht="15.75">
      <c r="A39" s="25" t="s">
        <v>23</v>
      </c>
      <c r="B39" s="10" t="s">
        <v>8</v>
      </c>
      <c r="C39" s="10">
        <v>2282.19</v>
      </c>
      <c r="D39" s="10">
        <v>2282.19</v>
      </c>
      <c r="E39" s="16">
        <v>2282.19</v>
      </c>
      <c r="F39" s="5"/>
      <c r="G39" s="5"/>
    </row>
    <row r="40" spans="1:7" ht="15.75">
      <c r="A40" s="25" t="s">
        <v>24</v>
      </c>
      <c r="B40" s="16" t="s">
        <v>8</v>
      </c>
      <c r="C40" s="16">
        <v>272.94</v>
      </c>
      <c r="D40" s="10">
        <v>1250.39</v>
      </c>
      <c r="E40" s="16">
        <v>1250.39</v>
      </c>
      <c r="F40" s="5"/>
      <c r="G40" s="5"/>
    </row>
    <row r="41" spans="1:7" ht="15.75">
      <c r="A41" s="25" t="s">
        <v>25</v>
      </c>
      <c r="B41" s="16" t="s">
        <v>8</v>
      </c>
      <c r="C41" s="16">
        <v>31.86</v>
      </c>
      <c r="D41" s="10">
        <v>107.33</v>
      </c>
      <c r="E41" s="16">
        <v>107.33</v>
      </c>
      <c r="F41" s="5"/>
      <c r="G41" s="5"/>
    </row>
    <row r="42" spans="1:7" ht="16.5" customHeight="1">
      <c r="A42" s="26" t="s">
        <v>37</v>
      </c>
      <c r="B42" s="16" t="s">
        <v>8</v>
      </c>
      <c r="C42" s="16"/>
      <c r="D42" s="16"/>
      <c r="E42" s="16">
        <v>770</v>
      </c>
      <c r="F42" s="16"/>
      <c r="G42" s="5"/>
    </row>
    <row r="43" spans="1:7" ht="16.5" customHeight="1">
      <c r="A43" s="26" t="s">
        <v>36</v>
      </c>
      <c r="B43" s="16" t="s">
        <v>8</v>
      </c>
      <c r="C43" s="16"/>
      <c r="D43" s="16"/>
      <c r="E43" s="16">
        <v>3039.97</v>
      </c>
      <c r="F43" s="16"/>
      <c r="G43" s="5"/>
    </row>
    <row r="44" spans="1:7" ht="16.5" customHeight="1">
      <c r="A44" s="26" t="s">
        <v>26</v>
      </c>
      <c r="B44" s="16" t="s">
        <v>8</v>
      </c>
      <c r="C44" s="16">
        <v>105</v>
      </c>
      <c r="D44" s="16">
        <v>270</v>
      </c>
      <c r="E44" s="16">
        <v>1434.26</v>
      </c>
      <c r="F44" s="16"/>
      <c r="G44" s="5"/>
    </row>
    <row r="45" spans="1:7" ht="15.75">
      <c r="A45" s="25" t="s">
        <v>15</v>
      </c>
      <c r="B45" s="16" t="s">
        <v>8</v>
      </c>
      <c r="C45" s="16"/>
      <c r="D45" s="16"/>
      <c r="E45" s="16">
        <v>1200</v>
      </c>
      <c r="F45" s="16"/>
      <c r="G45" s="5"/>
    </row>
    <row r="46" spans="1:7" ht="15.75">
      <c r="A46" s="27" t="s">
        <v>16</v>
      </c>
      <c r="B46" s="10" t="s">
        <v>8</v>
      </c>
      <c r="C46" s="18">
        <f>SUM(C47:C52)</f>
        <v>18836</v>
      </c>
      <c r="D46" s="18">
        <f>SUM(D47:D52)</f>
        <v>22319.28</v>
      </c>
      <c r="E46" s="18">
        <f>SUM(E47:E52)</f>
        <v>47637.61</v>
      </c>
      <c r="F46" s="5"/>
      <c r="G46" s="5"/>
    </row>
    <row r="47" spans="1:7" ht="16.5" thickBot="1">
      <c r="A47" s="28" t="s">
        <v>34</v>
      </c>
      <c r="B47" s="20" t="s">
        <v>8</v>
      </c>
      <c r="C47" s="20">
        <v>10000</v>
      </c>
      <c r="D47" s="20">
        <v>10000</v>
      </c>
      <c r="E47" s="20">
        <v>20000</v>
      </c>
      <c r="F47" s="20"/>
      <c r="G47" s="5"/>
    </row>
    <row r="48" spans="1:7" ht="16.5" thickBot="1">
      <c r="A48" s="28" t="s">
        <v>40</v>
      </c>
      <c r="B48" s="20" t="s">
        <v>8</v>
      </c>
      <c r="C48" s="20">
        <v>5000</v>
      </c>
      <c r="D48" s="20">
        <v>5000</v>
      </c>
      <c r="E48" s="20">
        <f>D48</f>
        <v>5000</v>
      </c>
      <c r="F48" s="20"/>
      <c r="G48" s="5"/>
    </row>
    <row r="49" spans="1:7" ht="16.5" thickBot="1">
      <c r="A49" s="28" t="s">
        <v>35</v>
      </c>
      <c r="B49" s="20" t="s">
        <v>8</v>
      </c>
      <c r="C49" s="20">
        <v>3806</v>
      </c>
      <c r="D49" s="20">
        <v>6906</v>
      </c>
      <c r="E49" s="20">
        <v>8106</v>
      </c>
      <c r="F49" s="20"/>
      <c r="G49" s="5"/>
    </row>
    <row r="50" spans="1:7" ht="16.5" thickBot="1">
      <c r="A50" s="28" t="s">
        <v>15</v>
      </c>
      <c r="B50" s="20" t="s">
        <v>8</v>
      </c>
      <c r="C50" s="20"/>
      <c r="D50" s="20"/>
      <c r="E50" s="20">
        <v>5038.02</v>
      </c>
      <c r="F50" s="20"/>
      <c r="G50" s="5"/>
    </row>
    <row r="51" spans="1:7" ht="16.5" thickBot="1">
      <c r="A51" s="28" t="s">
        <v>36</v>
      </c>
      <c r="B51" s="20" t="s">
        <v>8</v>
      </c>
      <c r="C51" s="20"/>
      <c r="D51" s="20"/>
      <c r="E51" s="20">
        <v>8004.57</v>
      </c>
      <c r="F51" s="20"/>
      <c r="G51" s="5"/>
    </row>
    <row r="52" spans="1:7" ht="16.5" thickBot="1">
      <c r="A52" s="28" t="s">
        <v>26</v>
      </c>
      <c r="B52" s="20" t="s">
        <v>8</v>
      </c>
      <c r="C52" s="20">
        <v>30</v>
      </c>
      <c r="D52" s="20">
        <v>413.28</v>
      </c>
      <c r="E52" s="20">
        <v>1489.02</v>
      </c>
      <c r="F52" s="20"/>
      <c r="G52" s="5"/>
    </row>
    <row r="53" spans="1:7" ht="15.75">
      <c r="A53" s="34"/>
      <c r="B53" s="35"/>
      <c r="C53" s="35"/>
      <c r="D53" s="35"/>
      <c r="E53" s="35"/>
      <c r="F53" s="5"/>
      <c r="G53" s="5"/>
    </row>
    <row r="54" spans="1:7" ht="15.75">
      <c r="A54" s="1"/>
      <c r="B54" s="5"/>
      <c r="C54" s="5"/>
      <c r="D54" s="5"/>
      <c r="E54" s="5"/>
      <c r="F54" s="5"/>
      <c r="G54" s="5"/>
    </row>
    <row r="55" spans="1:6" ht="0.75" customHeight="1">
      <c r="A55" s="2"/>
      <c r="B55" s="4"/>
      <c r="C55" s="4"/>
      <c r="D55" s="4"/>
      <c r="E55" s="4"/>
      <c r="F55" s="4"/>
    </row>
    <row r="56" spans="1:6" ht="15.75">
      <c r="A56" s="21" t="s">
        <v>17</v>
      </c>
      <c r="B56" s="22" t="s">
        <v>18</v>
      </c>
      <c r="C56" s="22"/>
      <c r="D56" s="22"/>
      <c r="E56" s="22"/>
      <c r="F56" s="23"/>
    </row>
    <row r="57" spans="1:6" ht="15.75">
      <c r="A57" s="21"/>
      <c r="B57" s="22"/>
      <c r="C57" s="22"/>
      <c r="D57" s="22"/>
      <c r="E57" s="22"/>
      <c r="F57" s="23"/>
    </row>
    <row r="58" spans="1:5" ht="15.75">
      <c r="A58" s="22"/>
      <c r="B58" s="5"/>
      <c r="C58" s="5"/>
      <c r="D58" s="5"/>
      <c r="E58" s="5"/>
    </row>
    <row r="59" spans="1:5" ht="15.75">
      <c r="A59" s="5" t="s">
        <v>19</v>
      </c>
      <c r="B59" s="5" t="s">
        <v>20</v>
      </c>
      <c r="C59" s="5"/>
      <c r="D59" s="5"/>
      <c r="E59" s="5"/>
    </row>
    <row r="60" spans="1:5" ht="15.75">
      <c r="A60" s="5"/>
      <c r="B60" s="5"/>
      <c r="C60" s="5"/>
      <c r="D60" s="5"/>
      <c r="E60" s="5"/>
    </row>
    <row r="61" spans="1:5" ht="15.75">
      <c r="A61" s="5"/>
      <c r="B61" s="5"/>
      <c r="C61" s="5"/>
      <c r="D61" s="5"/>
      <c r="E61" s="5"/>
    </row>
    <row r="62" spans="2:5" ht="15.75">
      <c r="B62" s="5"/>
      <c r="C62" s="5"/>
      <c r="D62" s="5"/>
      <c r="E62" s="5"/>
    </row>
  </sheetData>
  <mergeCells count="10">
    <mergeCell ref="A28:A29"/>
    <mergeCell ref="B28:B29"/>
    <mergeCell ref="C28:E28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2014-09-30T12:30:27Z</cp:lastPrinted>
  <dcterms:created xsi:type="dcterms:W3CDTF">2014-03-04T12:26:30Z</dcterms:created>
  <dcterms:modified xsi:type="dcterms:W3CDTF">2017-06-09T19:28:32Z</dcterms:modified>
  <cp:category/>
  <cp:version/>
  <cp:contentType/>
  <cp:contentStatus/>
</cp:coreProperties>
</file>